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0" yWindow="0" windowWidth="16380" windowHeight="8190" tabRatio="500" activeTab="0"/>
  </bookViews>
  <sheets>
    <sheet name="Лист1" sheetId="1" r:id="rId3"/>
    <sheet name="Лист2" sheetId="2" r:id="rId4"/>
    <sheet name="Лист3" sheetId="3" r:id="rId5"/>
  </sheets>
  <definedNames/>
  <calcPr calcId="144525"/>
  <extLst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<sst xmlns="http://schemas.openxmlformats.org/spreadsheetml/2006/main" count="71" uniqueCount="58">
  <si>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</si>
  <si>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</si>
  <si>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</si>
  <si>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</si>
  <si>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</si>
  <si>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</si>
  <si>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</si>
  <si>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</si>
  <si>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</si>
  <si>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</si>
  <si>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</si>
  <si>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</si>
  <si>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</si>
  <si>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</si>
  <si>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</si>
  <si>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</si>
  <si>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</si>
  <si>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</si>
  <si>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</si>
  <si>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</si>
  <si>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</si>
  <si>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</si>
  <si>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</si>
  <si>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</si>
  <si>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</si>
  <si>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</si>
  <si>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</si>
  <si>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</si>
  <si>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</si>
  <si>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</si>
  <si>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</si>
  <si>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</si>
  <si>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</si>
  <si>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</si>
  <si>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</si>
  <si>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</si>
  <si>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</si>
  <si>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</si>
  <si>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</si>
  <si>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</si>
  <si>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</si>
  <si>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</si>
  <si>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</si>
  <si>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</si>
  <si>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</si>
  <si>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</si>
  <si>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</si>
  <si>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</si>
  <si>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</si>
  <si>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</si>
  <si>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</si>
  <si>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>яйцо отварное</t>
  </si>
  <si>
    <t>сардельки</t>
  </si>
  <si>
    <t>молочная манка</t>
  </si>
  <si>
    <t>суп перловый</t>
  </si>
  <si>
    <t>жаркое по-дом.</t>
  </si>
  <si>
    <t>печенье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</si>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</sst>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2D2D2D"/>
      <name val="Arial"/>
      <family val="2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DFE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>
      <alignment horizontal="left"/>
      <protection/>
    </xf>
    <xf numFmtId="0" fontId="2" fillId="0" borderId="0" xfId="0" applyFont="1" applyProtection="1">
      <protection/>
    </xf>
    <xf numFmtId="0" fontId="2" fillId="0" borderId="0" xfId="0" applyFont="1" applyAlignment="1" applyProtection="1">
      <alignment horizontal="right"/>
      <protection/>
    </xf>
    <xf numFmtId="0" fontId="3" fillId="0" borderId="0" xfId="0" applyFont="1" applyAlignment="1" applyProtection="1">
      <alignment horizontal="left" vertical="center"/>
      <protection/>
    </xf>
    <xf numFmtId="0" fontId="4" fillId="0" borderId="0" xfId="0" applyFont="1" applyAlignment="1" applyProtection="1">
      <alignment horizontal="left" vertical="center"/>
      <protection/>
    </xf>
    <xf numFmtId="0" fontId="5" fillId="0" borderId="0" xfId="0" applyFont="1" applyAlignment="1" applyProtection="1">
      <alignment horizontal="left" vertical="center"/>
      <protection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  <protection/>
    </xf>
    <xf numFmtId="0" fontId="7" fillId="0" borderId="3" xfId="0" applyFont="1" applyBorder="1" applyAlignment="1" applyProtection="1">
      <alignment horizontal="center" vertical="center" wrapText="1"/>
      <protection/>
    </xf>
    <xf numFmtId="0" fontId="7" fillId="0" borderId="4" xfId="0" applyFont="1" applyBorder="1" applyAlignment="1" applyProtection="1">
      <alignment horizontal="center" vertical="center" wrapText="1"/>
      <protection/>
    </xf>
    <xf numFmtId="0" fontId="8" fillId="0" borderId="4" xfId="0" applyFont="1" applyBorder="1" applyAlignment="1" applyProtection="1">
      <alignment horizontal="center" vertical="center" wrapText="1"/>
      <protection/>
    </xf>
    <xf numFmtId="0" fontId="8" fillId="0" borderId="5" xfId="0" applyFont="1" applyBorder="1" applyAlignment="1" applyProtection="1">
      <alignment horizontal="center" vertical="center" wrapText="1"/>
      <protection/>
    </xf>
    <xf numFmtId="0" fontId="2" fillId="0" borderId="6" xfId="0" applyFont="1" applyBorder="1" applyAlignment="1" applyProtection="1">
      <alignment horizontal="center"/>
      <protection/>
    </xf>
    <xf numFmtId="0" fontId="2" fillId="0" borderId="7" xfId="0" applyFont="1" applyBorder="1" applyAlignment="1" applyProtection="1">
      <alignment horizontal="center"/>
      <protection/>
    </xf>
    <xf numFmtId="0" fontId="0" fillId="0" borderId="8" xfId="0" applyFont="1" applyBorder="1" applyProtection="1">
      <protection/>
    </xf>
    <xf numFmtId="0" fontId="0" fillId="0" borderId="9" xfId="0" applyFont="1" applyBorder="1" applyProtection="1">
      <protection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/>
      <protection/>
    </xf>
    <xf numFmtId="0" fontId="2" fillId="0" borderId="12" xfId="0" applyFont="1" applyBorder="1" applyAlignment="1" applyProtection="1">
      <alignment horizontal="center"/>
      <protection/>
    </xf>
    <xf numFmtId="0" fontId="0" fillId="0" borderId="13" xfId="0" applyBorder="1" applyProtection="1">
      <protection/>
    </xf>
    <xf numFmtId="0" fontId="0" fillId="0" borderId="1" xfId="0" applyFont="1" applyBorder="1" applyProtection="1">
      <protection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/>
      <protection/>
    </xf>
    <xf numFmtId="0" fontId="2" fillId="0" borderId="16" xfId="0" applyFont="1" applyBorder="1" applyAlignment="1" applyProtection="1">
      <alignment horizontal="center"/>
      <protection/>
    </xf>
    <xf numFmtId="0" fontId="0" fillId="0" borderId="2" xfId="0" applyBorder="1" applyProtection="1">
      <protection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 wrapText="1"/>
      <protection/>
    </xf>
    <xf numFmtId="0" fontId="2" fillId="0" borderId="1" xfId="0" applyFont="1" applyBorder="1" applyAlignment="1" applyProtection="1">
      <alignment horizontal="center" vertical="top" wrapText="1"/>
      <protection/>
    </xf>
    <xf numFmtId="0" fontId="2" fillId="0" borderId="14" xfId="0" applyFont="1" applyBorder="1" applyAlignment="1" applyProtection="1">
      <alignment horizontal="center" vertical="top" wrapText="1"/>
      <protection/>
    </xf>
    <xf numFmtId="0" fontId="2" fillId="0" borderId="17" xfId="0" applyFont="1" applyBorder="1" applyAlignment="1" applyProtection="1">
      <alignment horizontal="center"/>
      <protection/>
    </xf>
    <xf numFmtId="0" fontId="2" fillId="0" borderId="18" xfId="0" applyFont="1" applyBorder="1" applyAlignment="1" applyProtection="1">
      <alignment horizontal="center"/>
      <protection/>
    </xf>
    <xf numFmtId="0" fontId="0" fillId="0" borderId="18" xfId="0" applyBorder="1" applyProtection="1">
      <protection/>
    </xf>
    <xf numFmtId="0" fontId="0" fillId="4" borderId="1" xfId="0" applyFill="1" applyBorder="1" applyProtection="1">
      <protection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center"/>
      <protection/>
    </xf>
    <xf numFmtId="0" fontId="2" fillId="5" borderId="19" xfId="0" applyFont="1" applyFill="1" applyBorder="1" applyAlignment="1" applyProtection="1">
      <alignment horizontal="center"/>
      <protection/>
    </xf>
    <xf numFmtId="0" fontId="2" fillId="5" borderId="19" xfId="0" applyFont="1" applyFill="1" applyBorder="1" applyAlignment="1" applyProtection="1">
      <alignment vertical="top" wrapText="1"/>
      <protection/>
    </xf>
    <xf numFmtId="0" fontId="2" fillId="5" borderId="19" xfId="0" applyFont="1" applyFill="1" applyBorder="1" applyAlignment="1" applyProtection="1">
      <alignment horizontal="center" vertical="top" wrapText="1"/>
      <protection/>
    </xf>
    <xf numFmtId="0" fontId="2" fillId="5" borderId="21" xfId="0" applyFont="1" applyFill="1" applyBorder="1" applyAlignment="1" applyProtection="1">
      <alignment horizontal="center" vertical="top" wrapText="1"/>
      <protection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5" borderId="19" xfId="0" applyFont="1" applyFill="1" applyBorder="1" applyAlignment="1" applyProtection="1">
      <alignment horizontal="center" vertical="center" wrapText="1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E5DFEC"/>
      <rgbColor rgb="00660066"/>
      <rgbColor rgb="00FF8080"/>
      <rgbColor rgb="000066CC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7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 topLeftCell="A28">
      <selection pane="topLeft" activeCell="J34" sqref="J34"/>
    </sheetView>
  </sheetViews>
  <sheetFormatPr defaultColWidth="9.00428571428571" defaultRowHeight="15"/>
  <sheetData>
    <row r="1" spans="1:12" ht="15" customHeight="1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ht="1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11</v>
      </c>
      <c r="J3" s="9">
        <v>2024</v>
      </c>
      <c r="K3" s="1"/>
      <c r="L3" s="2"/>
    </row>
    <row r="4" spans="1:12" ht="15.75" customHeight="1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8.1999999999999993</v>
      </c>
      <c r="H6" s="21">
        <v>10.537000000000001</v>
      </c>
      <c r="I6" s="21">
        <v>26.415</v>
      </c>
      <c r="J6" s="21">
        <v>255.40</v>
      </c>
      <c r="K6" s="22">
        <v>120</v>
      </c>
      <c r="L6" s="23"/>
    </row>
    <row r="7" spans="1:12" ht="30" customHeight="1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1</v>
      </c>
      <c r="H7" s="29">
        <v>0</v>
      </c>
      <c r="I7" s="29">
        <v>28</v>
      </c>
      <c r="J7" s="29">
        <v>140.22999999999999</v>
      </c>
      <c r="K7" s="30">
        <v>49</v>
      </c>
      <c r="L7" s="31"/>
    </row>
    <row r="8" spans="1:12" ht="45" customHeight="1">
      <c r="A8" s="24"/>
      <c r="B8" s="25"/>
      <c r="C8" s="26"/>
      <c r="D8" s="27" t="s">
        <v>49</v>
      </c>
      <c r="E8" s="19" t="s">
        <v>49</v>
      </c>
      <c r="F8" s="32">
        <v>100</v>
      </c>
      <c r="G8" s="21">
        <v>7.60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>
      <c r="A9" s="24"/>
      <c r="B9" s="25"/>
      <c r="C9" s="26"/>
      <c r="D9" s="27"/>
      <c r="E9" s="33" t="s">
        <v>51</v>
      </c>
      <c r="F9" s="31">
        <v>50</v>
      </c>
      <c r="G9" s="31">
        <v>6.35</v>
      </c>
      <c r="H9" s="31">
        <v>5.75</v>
      </c>
      <c r="I9" s="31">
        <v>0.25</v>
      </c>
      <c r="J9" s="31">
        <v>63.50</v>
      </c>
      <c r="K9" s="30">
        <v>306</v>
      </c>
      <c r="L9" s="31"/>
    </row>
    <row r="10" spans="1:12" ht="15">
      <c r="A10" s="34"/>
      <c r="B10" s="35"/>
      <c r="C10" s="36"/>
      <c r="D10" s="37" t="s">
        <v>31</v>
      </c>
      <c r="E10" s="38"/>
      <c r="F10" s="39">
        <f>SUM(F6:F9)</f>
        <v>650</v>
      </c>
      <c r="G10" s="39">
        <f>SUM(G6:G9)</f>
        <v>23.15</v>
      </c>
      <c r="H10" s="39">
        <f>SUM(H6:H9)</f>
        <v>17.146999999999998</v>
      </c>
      <c r="I10" s="39">
        <v>114.566</v>
      </c>
      <c r="J10" s="39">
        <f>SUM(J6:J9)</f>
        <v>690.13</v>
      </c>
      <c r="K10" s="40"/>
      <c r="L10" s="39">
        <f>SUM(L6:L9)</f>
        <v>0</v>
      </c>
    </row>
    <row r="11" spans="1:12" ht="1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ht="1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ht="1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ht="1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thickBot="1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ht="1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ht="1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>
      <c r="A18" s="24"/>
      <c r="B18" s="25"/>
      <c r="C18" s="26"/>
      <c r="D18" s="27" t="s">
        <v>34</v>
      </c>
      <c r="E18" s="56" t="s">
        <v>54</v>
      </c>
      <c r="F18" s="57">
        <v>350</v>
      </c>
      <c r="G18" s="57">
        <v>20.364999999999998</v>
      </c>
      <c r="H18" s="58">
        <v>20.753</v>
      </c>
      <c r="I18" s="58">
        <v>32.719000000000001</v>
      </c>
      <c r="J18" s="58">
        <v>362.13</v>
      </c>
      <c r="K18" s="58">
        <v>102</v>
      </c>
      <c r="L18" s="31"/>
    </row>
    <row r="19" spans="1:12" ht="30" customHeight="1">
      <c r="A19" s="24"/>
      <c r="B19" s="25"/>
      <c r="C19" s="26"/>
      <c r="D19" s="27" t="s">
        <v>35</v>
      </c>
      <c r="E19" s="56" t="s">
        <v>55</v>
      </c>
      <c r="F19" s="57">
        <v>320</v>
      </c>
      <c r="G19" s="57">
        <v>19.687999999999999</v>
      </c>
      <c r="H19" s="58">
        <v>25.183</v>
      </c>
      <c r="I19" s="58">
        <v>41.392000000000003</v>
      </c>
      <c r="J19" s="58">
        <v>418.45600000000002</v>
      </c>
      <c r="K19" s="58">
        <v>51</v>
      </c>
      <c r="L19" s="31"/>
    </row>
    <row r="20" spans="1:12" ht="25.5" customHeight="1">
      <c r="A20" s="24"/>
      <c r="B20" s="25"/>
      <c r="C20" s="26"/>
      <c r="D20" s="27" t="s">
        <v>36</v>
      </c>
      <c r="E20" s="33"/>
      <c r="F20" s="31"/>
      <c r="G20" s="31"/>
      <c r="H20" s="31"/>
      <c r="I20" s="31"/>
      <c r="J20" s="31"/>
      <c r="K20" s="30"/>
      <c r="L20" s="31"/>
    </row>
    <row r="21" spans="1:12" ht="1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ht="1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340.50</v>
      </c>
      <c r="K22" s="30">
        <v>50</v>
      </c>
      <c r="L22" s="31"/>
    </row>
    <row r="23" spans="1:12" ht="1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ht="1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ht="15">
      <c r="A26" s="34"/>
      <c r="B26" s="35"/>
      <c r="C26" s="36"/>
      <c r="D26" s="37" t="s">
        <v>31</v>
      </c>
      <c r="E26" s="38"/>
      <c r="F26" s="39">
        <f>SUM(F17:F25)</f>
        <v>1020</v>
      </c>
      <c r="G26" s="39">
        <f>SUM(G17:G25)</f>
        <v>52.092999999999996</v>
      </c>
      <c r="H26" s="39">
        <f>SUM(H17:H25)</f>
        <v>47.225999999999999</v>
      </c>
      <c r="I26" s="39">
        <f>SUM(I17:I25)</f>
        <v>177.33600000000001</v>
      </c>
      <c r="J26" s="39">
        <f>SUM(J17:J25)</f>
        <v>1233.086</v>
      </c>
      <c r="K26" s="40"/>
      <c r="L26" s="39" t="e">
        <f ca="1">SUM(L23:L31)</f>
        <v>#VALUE!</v>
      </c>
    </row>
    <row r="27" spans="1:12" ht="1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 t="s">
        <v>56</v>
      </c>
      <c r="F27" s="31">
        <v>30</v>
      </c>
      <c r="G27" s="31">
        <v>3.12</v>
      </c>
      <c r="H27" s="31">
        <v>1.56</v>
      </c>
      <c r="I27" s="31">
        <v>23.04</v>
      </c>
      <c r="J27" s="31">
        <v>137.40</v>
      </c>
      <c r="K27" s="30">
        <v>61</v>
      </c>
      <c r="L27" s="31"/>
    </row>
    <row r="28" spans="1:12" ht="1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ht="15">
      <c r="A29" s="24"/>
      <c r="B29" s="25"/>
      <c r="C29" s="26"/>
      <c r="D29" s="46"/>
      <c r="E29" s="33"/>
      <c r="F29" s="31"/>
      <c r="G29" s="31"/>
      <c r="H29" s="31"/>
      <c r="I29" s="31"/>
      <c r="J29" s="31"/>
      <c r="K29" s="30">
        <v>61</v>
      </c>
      <c r="L29" s="31"/>
    </row>
    <row r="30" spans="1:12" ht="15">
      <c r="A30" s="24"/>
      <c r="B30" s="25"/>
      <c r="C30" s="26"/>
      <c r="D30" s="46"/>
      <c r="E30" s="45"/>
      <c r="F30" s="31"/>
      <c r="G30" s="31"/>
      <c r="H30" s="31"/>
      <c r="I30" s="31"/>
      <c r="J30" s="31"/>
      <c r="K30" s="30"/>
      <c r="L30" s="31"/>
    </row>
    <row r="31" spans="1:12" ht="15">
      <c r="A31" s="34"/>
      <c r="B31" s="35"/>
      <c r="C31" s="36"/>
      <c r="D31" s="37" t="s">
        <v>31</v>
      </c>
      <c r="E31" s="38"/>
      <c r="F31" s="39">
        <f>SUM(F27:F30)</f>
        <v>30</v>
      </c>
      <c r="G31" s="39">
        <f>SUM(G27:G30)</f>
        <v>3.12</v>
      </c>
      <c r="H31" s="39">
        <f>SUM(H27:H30)</f>
        <v>1.56</v>
      </c>
      <c r="I31" s="39">
        <f>SUM(I27:I30)</f>
        <v>23.04</v>
      </c>
      <c r="J31" s="39">
        <f>SUM(J27:J30)</f>
        <v>137.40</v>
      </c>
      <c r="K31" s="40"/>
      <c r="L31" s="39" t="e">
        <f ca="1">SUM(L24:L30)</f>
        <v>#VALUE!</v>
      </c>
    </row>
    <row r="32" spans="1:12" ht="30" customHeight="1">
      <c r="A32" s="41">
        <f>A6</f>
        <v>2</v>
      </c>
      <c r="B32" s="42">
        <f>B6</f>
        <v>3</v>
      </c>
      <c r="C32" s="43" t="s">
        <v>43</v>
      </c>
      <c r="D32" s="27" t="s">
        <v>27</v>
      </c>
      <c r="E32" s="56" t="s">
        <v>57</v>
      </c>
      <c r="F32" s="57">
        <v>120</v>
      </c>
      <c r="G32" s="58">
        <v>4.5999999999999996</v>
      </c>
      <c r="H32" s="58">
        <v>21.32</v>
      </c>
      <c r="I32" s="58">
        <v>28.56</v>
      </c>
      <c r="J32" s="58">
        <v>379.20</v>
      </c>
      <c r="K32" s="30"/>
      <c r="L32" s="31"/>
    </row>
    <row r="33" spans="1:12" ht="30" customHeight="1">
      <c r="A33" s="24"/>
      <c r="B33" s="25"/>
      <c r="C33" s="26"/>
      <c r="D33" s="27" t="s">
        <v>36</v>
      </c>
      <c r="E33" s="47" t="s">
        <v>52</v>
      </c>
      <c r="F33" s="57">
        <v>45</v>
      </c>
      <c r="G33" s="58">
        <v>5.13</v>
      </c>
      <c r="H33" s="58">
        <v>8.19</v>
      </c>
      <c r="I33" s="58">
        <v>0.675</v>
      </c>
      <c r="J33" s="58">
        <v>96.75</v>
      </c>
      <c r="K33" s="30">
        <v>243</v>
      </c>
      <c r="L33" s="31"/>
    </row>
    <row r="34" spans="1:12" ht="30" customHeight="1">
      <c r="A34" s="24"/>
      <c r="B34" s="25"/>
      <c r="C34" s="26"/>
      <c r="D34" s="27" t="s">
        <v>37</v>
      </c>
      <c r="E34" s="19" t="s">
        <v>44</v>
      </c>
      <c r="F34" s="28">
        <v>200</v>
      </c>
      <c r="G34" s="29">
        <v>1</v>
      </c>
      <c r="H34" s="29">
        <v>0.01</v>
      </c>
      <c r="I34" s="29">
        <v>28</v>
      </c>
      <c r="J34" s="29">
        <v>140.22999999999999</v>
      </c>
      <c r="K34" s="30">
        <v>40</v>
      </c>
      <c r="L34" s="31"/>
    </row>
    <row r="35" spans="1:12" ht="15">
      <c r="A35" s="24"/>
      <c r="B35" s="25"/>
      <c r="C35" s="26"/>
      <c r="D35" s="27" t="s">
        <v>30</v>
      </c>
      <c r="E35" s="19" t="s">
        <v>50</v>
      </c>
      <c r="F35" s="28">
        <v>100</v>
      </c>
      <c r="G35" s="50">
        <v>7.60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ht="1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ht="1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ht="15">
      <c r="A38" s="34"/>
      <c r="B38" s="35"/>
      <c r="C38" s="36"/>
      <c r="D38" s="37" t="s">
        <v>31</v>
      </c>
      <c r="E38" s="38"/>
      <c r="F38" s="39">
        <f>SUM(F32:F37)</f>
        <v>465</v>
      </c>
      <c r="G38" s="39">
        <f>SUM(G32:G37)</f>
        <v>18.329999999999998</v>
      </c>
      <c r="H38" s="39">
        <f>SUM(H32:H37)</f>
        <v>30.38</v>
      </c>
      <c r="I38" s="39">
        <f>SUM(I32:I37)</f>
        <v>107.38499999999999</v>
      </c>
      <c r="J38" s="39">
        <f>SUM(J32:J37)</f>
        <v>847.18</v>
      </c>
      <c r="K38" s="40"/>
      <c r="L38" s="39" t="e">
        <f ca="1">SUM(L32:L40)</f>
        <v>#VALUE!</v>
      </c>
    </row>
    <row r="39" spans="1:12" ht="15">
      <c r="A39" s="41">
        <f>A6</f>
        <v>2</v>
      </c>
      <c r="B39" s="42">
        <f>B6</f>
        <v>3</v>
      </c>
      <c r="C39" s="43" t="s">
        <v>45</v>
      </c>
      <c r="D39" s="44" t="s">
        <v>46</v>
      </c>
      <c r="E39" s="45"/>
      <c r="F39" s="31"/>
      <c r="G39" s="31"/>
      <c r="H39" s="31"/>
      <c r="I39" s="31"/>
      <c r="J39" s="31"/>
      <c r="K39" s="30"/>
      <c r="L39" s="31"/>
    </row>
    <row r="40" spans="1:12" ht="1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ht="1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ht="15">
      <c r="A42" s="24"/>
      <c r="B42" s="25"/>
      <c r="C42" s="26"/>
      <c r="D42" s="44" t="s">
        <v>47</v>
      </c>
      <c r="E42" s="45"/>
      <c r="F42" s="31"/>
      <c r="G42" s="31"/>
      <c r="H42" s="31"/>
      <c r="I42" s="31"/>
      <c r="J42" s="31"/>
      <c r="K42" s="30"/>
      <c r="L42" s="31"/>
    </row>
    <row r="43" spans="1:12" ht="1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ht="1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ht="1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thickBot="1">
      <c r="A46" s="63">
        <f>A6</f>
        <v>2</v>
      </c>
      <c r="B46" s="64">
        <f>B6</f>
        <v>3</v>
      </c>
      <c r="C46" s="70" t="s">
        <v>48</v>
      </c>
      <c r="D46" s="70"/>
      <c r="E46" s="65"/>
      <c r="F46" s="66">
        <f>F10+F16+F26+F31+F38+F45</f>
        <v>2165</v>
      </c>
      <c r="G46" s="66">
        <f>G10+G16+G26+G31+G38+G45</f>
        <v>96.692999999999998</v>
      </c>
      <c r="H46" s="66">
        <f>H10+H16+H26+H31+H38+H45</f>
        <v>96.312999999999988</v>
      </c>
      <c r="I46" s="66">
        <f>I10+I16+I26+I31+I38+I45</f>
        <v>422.32700000000006</v>
      </c>
      <c r="J46" s="66">
        <f>J10+J16+J26+J31+J38+J45</f>
        <v>2907.7959999999998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horizontalDpi="300" verticalDpi="300" orientation="portrait" paperSiz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ColWidth="9.00428571428571" defaultRowHeight="15"/>
  <sheetData/>
  <pageMargins left="0.7" right="0.7" top="0.75" bottom="0.75" header="0.511811023622047" footer="0.511811023622047"/>
  <pageSetup horizontalDpi="300" verticalDpi="300" orientation="portrait" paperSize="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ColWidth="9.00428571428571" defaultRowHeight="15"/>
  <sheetData/>
  <pageMargins left="0.7" right="0.7" top="0.75" bottom="0.75" header="0.511811023622047" footer="0.511811023622047"/>
  <pageSetup horizontalDpi="300" verticalDpi="300"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Карина</cp:lastModifiedBy>
  <dcterms:modified xsi:type="dcterms:W3CDTF">2024-11-20T07:43:59Z</dcterms:modified>
  <cp:category/>
</cp:coreProperties>
</file>