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16" i="1"/>
  <c r="L46" i="1"/>
  <c r="L31" i="1"/>
  <c r="L26" i="1"/>
  <c r="L45" i="1"/>
  <c r="L38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<sst xmlns="http://schemas.openxmlformats.org/spreadsheetml/2006/main" count="73" uniqueCount="61">
  <si>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</si>
  <si>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</si>
  <si>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</si>
  <si>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</si>
  <si>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</si>
  <si>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</si>
  <si>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</si>
  <si>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</si>
  <si>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</si>
  <si>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</si>
  <si>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</si>
  <si>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</si>
  <si>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</si>
  <si>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</si>
  <si>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</si>
  <si>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</si>
  <si>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</si>
  <si>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</si>
  <si>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</si>
  <si>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</si>
  <si>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</si>
  <si>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</si>
  <si>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</si>
  <si>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</si>
  <si>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</si>
  <si>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</si>
  <si>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</si>
  <si>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</si>
  <si>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</si>
  <si>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</si>
  <si>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</si>
  <si>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</si>
  <si>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</si>
  <si>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</si>
  <si>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</si>
  <si>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</si>
  <si>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</si>
  <si>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</si>
  <si>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</si>
  <si>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</si>
  <si>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</si>
  <si>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</si>
  <si>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</si>
  <si>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</si>
  <si>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</si>
  <si>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</si>
  <si>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</si>
  <si>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</si>
  <si>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</si>
  <si>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</si>
  <si>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</si>
  <si>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</si>
  <si>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 xml:space="preserve">хлеб  </t>
  </si>
  <si>
    <t>молочная манка</t>
  </si>
  <si>
    <t>сыр с хлебом</t>
  </si>
  <si>
    <t>суп с карт.и вермишелью</t>
  </si>
  <si>
    <t>гречневая каша</t>
  </si>
  <si>
    <t>салат из капусты</t>
  </si>
  <si>
    <t>бананы</t>
  </si>
  <si>
    <t>пюре картофельное</t>
  </si>
  <si>
    <t>курин.соус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</si>
</sst>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O5" sqref="O5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8.1999999999999993</v>
      </c>
      <c r="H6" s="21">
        <v>10.537000000000001</v>
      </c>
      <c r="I6" s="21">
        <v>26.414999999999999</v>
      </c>
      <c r="J6" s="21">
        <v>255.4</v>
      </c>
      <c r="K6" s="22">
        <v>18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19.489999999999998</v>
      </c>
      <c r="H10" s="39">
        <f>SUM(H6:H9)</f>
        <v>17.782</v>
      </c>
      <c r="I10" s="39">
        <v>114.566</v>
      </c>
      <c r="J10" s="39">
        <f>SUM(J6:J9)</f>
        <v>701.13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120</v>
      </c>
      <c r="G19" s="57">
        <v>5.04</v>
      </c>
      <c r="H19" s="58">
        <v>1.304</v>
      </c>
      <c r="I19" s="58">
        <v>25.4</v>
      </c>
      <c r="J19" s="58">
        <v>134</v>
      </c>
      <c r="K19" s="58">
        <v>301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245.886</v>
      </c>
      <c r="K20" s="30">
        <v>15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/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100</v>
      </c>
      <c r="G24" s="29">
        <v>4.7439999999999998</v>
      </c>
      <c r="H24" s="29">
        <v>0.73899999999999999</v>
      </c>
      <c r="I24" s="29">
        <v>28.568000000000001</v>
      </c>
      <c r="J24" s="29">
        <v>60.15</v>
      </c>
      <c r="K24" s="30">
        <v>39</v>
      </c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1020</v>
      </c>
      <c r="G26" s="39">
        <f>SUM(G17:G25)</f>
        <v>41.557000000000002</v>
      </c>
      <c r="H26" s="39">
        <f>SUM(H17:H25)</f>
        <v>36.353999999999999</v>
      </c>
      <c r="I26" s="39">
        <f>SUM(I17:I25)</f>
        <v>200.619</v>
      </c>
      <c r="J26" s="39">
        <f>SUM(J17:J25)</f>
        <v>1150.328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220</v>
      </c>
      <c r="G32" s="58">
        <v>4.32</v>
      </c>
      <c r="H32" s="58">
        <v>0.86399999999999999</v>
      </c>
      <c r="I32" s="58">
        <v>39.095999999999997</v>
      </c>
      <c r="J32" s="58">
        <v>172.8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60</v>
      </c>
      <c r="F33" s="57">
        <v>80</v>
      </c>
      <c r="G33" s="58">
        <v>10.263999999999999</v>
      </c>
      <c r="H33" s="58">
        <v>8.7159999999999993</v>
      </c>
      <c r="I33" s="58">
        <v>2.2839999999999998</v>
      </c>
      <c r="J33" s="58">
        <v>150.55199999999999</v>
      </c>
      <c r="K33" s="30">
        <v>410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52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22.223999999999997</v>
      </c>
      <c r="H38" s="39">
        <f>SUM(H32:H37)</f>
        <v>10.45</v>
      </c>
      <c r="I38" s="39">
        <f>SUM(I32:I37)</f>
        <v>128.45400000000001</v>
      </c>
      <c r="J38" s="39">
        <f>SUM(J32:J37)</f>
        <v>694.58199999999999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2595</v>
      </c>
      <c r="G46" s="66">
        <f>G10+G16+G26+G31+G38+G45</f>
        <v>93.694999999999993</v>
      </c>
      <c r="H46" s="66">
        <f>H10+H16+H26+H31+H38+H45</f>
        <v>67.91</v>
      </c>
      <c r="I46" s="66">
        <f>I10+I16+I26+I31+I38+I45</f>
        <v>458.96300000000002</v>
      </c>
      <c r="J46" s="66">
        <f>J10+J16+J26+J31+J38+J45</f>
        <v>2956.44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2024-11-20T06:56:43Z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