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16" i="1"/>
  <c r="L46" i="1"/>
  <c r="L38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<sst xmlns="http://schemas.openxmlformats.org/spreadsheetml/2006/main" count="73" uniqueCount="61">
  <si>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</si>
  <si>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</si>
  <si>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</si>
  <si>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</si>
  <si>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</si>
  <si>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</si>
  <si>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</si>
  <si>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</si>
  <si>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</si>
  <si>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</si>
  <si>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</si>
  <si>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</si>
  <si>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</si>
  <si>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</si>
  <si>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</si>
  <si>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</si>
  <si>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</si>
  <si>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</si>
  <si>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</si>
  <si>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</si>
  <si>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</si>
  <si>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</si>
  <si>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</si>
  <si>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</si>
  <si>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</si>
  <si>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</si>
  <si>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</si>
  <si>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</si>
  <si>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</si>
  <si>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</si>
  <si>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</si>
  <si>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</si>
  <si>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</si>
  <si>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</si>
  <si>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</si>
  <si>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</si>
  <si>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</si>
  <si>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</si>
  <si>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</si>
  <si>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</si>
  <si>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</si>
  <si>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</si>
  <si>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</si>
  <si>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</si>
  <si>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</si>
  <si>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</si>
  <si>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</si>
  <si>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</si>
  <si>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</si>
  <si>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</si>
  <si>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</si>
  <si>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молоч.геркулес.суп</t>
  </si>
  <si>
    <t>хлеб с сыром</t>
  </si>
  <si>
    <t>суп с мкарон.изделиями</t>
  </si>
  <si>
    <t>гречневая каша</t>
  </si>
  <si>
    <t>гуляш из отв.говядины</t>
  </si>
  <si>
    <t>салат свекольный</t>
  </si>
  <si>
    <t xml:space="preserve">яблоки </t>
  </si>
  <si>
    <t>печенье</t>
  </si>
  <si>
    <t xml:space="preserve">пюре картофельное </t>
  </si>
  <si>
    <t>рыба жарен.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</si>
</sst>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T6" sqref="T6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51</v>
      </c>
      <c r="F6" s="20">
        <v>300</v>
      </c>
      <c r="G6" s="21">
        <v>8.375</v>
      </c>
      <c r="H6" s="21">
        <v>12.074999999999999</v>
      </c>
      <c r="I6" s="21">
        <v>23.69</v>
      </c>
      <c r="J6" s="21">
        <v>260.39999999999998</v>
      </c>
      <c r="K6" s="22">
        <v>181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49</v>
      </c>
      <c r="E8" s="19" t="s">
        <v>52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19.664999999999999</v>
      </c>
      <c r="H10" s="39">
        <f>SUM(H6:H9)</f>
        <v>19.32</v>
      </c>
      <c r="I10" s="39">
        <v>114.566</v>
      </c>
      <c r="J10" s="39">
        <f>SUM(J6:J9)</f>
        <v>706.13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53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54</v>
      </c>
      <c r="F19" s="57">
        <v>120</v>
      </c>
      <c r="G19" s="57">
        <v>5.04</v>
      </c>
      <c r="H19" s="58">
        <v>1.304</v>
      </c>
      <c r="I19" s="58">
        <v>25.4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55</v>
      </c>
      <c r="F20" s="31">
        <v>100</v>
      </c>
      <c r="G20" s="31">
        <v>12.282999999999999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56</v>
      </c>
      <c r="F24" s="28">
        <v>80</v>
      </c>
      <c r="G24" s="29">
        <v>0.72</v>
      </c>
      <c r="H24" s="29">
        <v>0.32</v>
      </c>
      <c r="I24" s="29">
        <v>1.48</v>
      </c>
      <c r="J24" s="29">
        <v>10.85</v>
      </c>
      <c r="K24" s="30">
        <v>44</v>
      </c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33.533000000000001</v>
      </c>
      <c r="H26" s="39">
        <f>SUM(H17:H25)</f>
        <v>35.935000000000002</v>
      </c>
      <c r="I26" s="39">
        <f>SUM(I17:I25)</f>
        <v>173.53099999999998</v>
      </c>
      <c r="J26" s="39">
        <f>SUM(J17:J25)</f>
        <v>1095.0279999999998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57</v>
      </c>
      <c r="F29" s="31">
        <v>250</v>
      </c>
      <c r="G29" s="31">
        <v>1</v>
      </c>
      <c r="H29" s="31">
        <v>1</v>
      </c>
      <c r="I29" s="31">
        <v>19.5</v>
      </c>
      <c r="J29" s="31">
        <v>112.05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3.12</v>
      </c>
      <c r="H30" s="31">
        <v>1.56</v>
      </c>
      <c r="I30" s="31">
        <v>23.04</v>
      </c>
      <c r="J30" s="31">
        <v>137.4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280</v>
      </c>
      <c r="G31" s="39">
        <f>SUM(G27:G30)</f>
        <v>4.12</v>
      </c>
      <c r="H31" s="39">
        <f>SUM(H27:H30)</f>
        <v>2.56</v>
      </c>
      <c r="I31" s="39">
        <f>SUM(I27:I30)</f>
        <v>42.54</v>
      </c>
      <c r="J31" s="39">
        <f>SUM(J27:J30)</f>
        <v>249.45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59</v>
      </c>
      <c r="F32" s="57">
        <v>226</v>
      </c>
      <c r="G32" s="58">
        <v>4.4000000000000004</v>
      </c>
      <c r="H32" s="58">
        <v>9.1140000000000008</v>
      </c>
      <c r="I32" s="58">
        <v>39.216000000000001</v>
      </c>
      <c r="J32" s="58">
        <v>247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60</v>
      </c>
      <c r="F33" s="57">
        <v>106.8</v>
      </c>
      <c r="G33" s="58">
        <v>17.908000000000001</v>
      </c>
      <c r="H33" s="58">
        <v>4.3559999999999999</v>
      </c>
      <c r="I33" s="58">
        <v>19.5</v>
      </c>
      <c r="J33" s="58">
        <v>100.968</v>
      </c>
      <c r="K33" s="30">
        <v>339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632.79999999999995</v>
      </c>
      <c r="G38" s="39">
        <f>SUM(G32:G37)</f>
        <v>29.948</v>
      </c>
      <c r="H38" s="39">
        <f>SUM(H32:H37)</f>
        <v>14.34</v>
      </c>
      <c r="I38" s="39">
        <f>SUM(I32:I37)</f>
        <v>145.79</v>
      </c>
      <c r="J38" s="39">
        <f>SUM(J32:J37)</f>
        <v>719.19799999999998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2537.8000000000002</v>
      </c>
      <c r="G46" s="66">
        <f>G10+G16+G26+G31+G38+G45</f>
        <v>87.265999999999991</v>
      </c>
      <c r="H46" s="66">
        <f>H10+H16+H26+H31+H38+H45</f>
        <v>72.155000000000001</v>
      </c>
      <c r="I46" s="66">
        <f>I10+I16+I26+I31+I38+I45</f>
        <v>476.42700000000002</v>
      </c>
      <c r="J46" s="66">
        <f>J10+J16+J26+J31+J38+J45</f>
        <v>2769.8059999999996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2024-10-24T12:07:56Z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