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26" i="1"/>
  <c r="L31" i="1"/>
  <c r="L46" i="1"/>
  <c r="L16" i="1"/>
  <c r="L38" i="1"/>
  <c r="L45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<sst xmlns="http://schemas.openxmlformats.org/spreadsheetml/2006/main" count="73" uniqueCount="61">
  <si>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</si>
  <si>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</si>
  <si>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</si>
  <si>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</si>
  <si>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</si>
  <si>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</si>
  <si>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</si>
  <si>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</si>
  <si>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</si>
  <si>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</si>
  <si>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</si>
  <si>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</si>
  <si>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</si>
  <si>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</si>
  <si>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</si>
  <si>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</si>
  <si>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</si>
  <si>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</si>
  <si>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</si>
  <si>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</si>
  <si>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</si>
  <si>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</si>
  <si>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</si>
  <si>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</si>
  <si>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</si>
  <si>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</si>
  <si>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</si>
  <si>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</si>
  <si>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</si>
  <si>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</si>
  <si>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</si>
  <si>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</si>
  <si>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</si>
  <si>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</si>
  <si>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</si>
  <si>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</si>
  <si>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</si>
  <si>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</si>
  <si>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</si>
  <si>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</si>
  <si>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</si>
  <si>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</si>
  <si>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</si>
  <si>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</si>
  <si>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</si>
  <si>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</si>
  <si>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</si>
  <si>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</si>
  <si>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</si>
  <si>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</si>
  <si>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</si>
  <si>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</si>
  <si>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>шоколад</t>
  </si>
  <si>
    <t>молоч.суп с макаронами</t>
  </si>
  <si>
    <t>хлеб пшеничный  с сыром</t>
  </si>
  <si>
    <t xml:space="preserve">суп гороховый </t>
  </si>
  <si>
    <t>голубцы</t>
  </si>
  <si>
    <t>пшеничная каша</t>
  </si>
  <si>
    <t>омлет с сыром</t>
  </si>
  <si>
    <t>0,щ86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</si>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</sst>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T14" sqref="T14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5.875</v>
      </c>
      <c r="H6" s="21">
        <v>10.675000000000001</v>
      </c>
      <c r="I6" s="21">
        <v>30.715</v>
      </c>
      <c r="J6" s="21">
        <v>262.5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17.164999999999999</v>
      </c>
      <c r="H10" s="39">
        <f>SUM(H6:H9)</f>
        <v>17.920000000000002</v>
      </c>
      <c r="I10" s="39">
        <v>114.566</v>
      </c>
      <c r="J10" s="39">
        <f>SUM(J6:J9)</f>
        <v>708.23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9</v>
      </c>
      <c r="H18" s="58">
        <v>9.1379999999999999</v>
      </c>
      <c r="I18" s="58">
        <v>31.212</v>
      </c>
      <c r="J18" s="58">
        <v>226.4</v>
      </c>
      <c r="K18" s="58">
        <v>102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330</v>
      </c>
      <c r="G19" s="57">
        <v>22.100999999999999</v>
      </c>
      <c r="H19" s="58">
        <v>24.811</v>
      </c>
      <c r="I19" s="58">
        <v>24.347000000000001</v>
      </c>
      <c r="J19" s="58">
        <v>373.20800000000003</v>
      </c>
      <c r="K19" s="58">
        <v>15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1030</v>
      </c>
      <c r="G26" s="39">
        <f>SUM(G17:G25)</f>
        <v>43.140999999999998</v>
      </c>
      <c r="H26" s="39">
        <f>SUM(H17:H25)</f>
        <v>35.238999999999997</v>
      </c>
      <c r="I26" s="39">
        <f>SUM(I17:I25)</f>
        <v>158.78399999999999</v>
      </c>
      <c r="J26" s="39">
        <f>SUM(J17:J25)</f>
        <v>1058.1080000000002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57</v>
      </c>
      <c r="F32" s="57">
        <v>120</v>
      </c>
      <c r="G32" s="58">
        <v>4.5999999999999996</v>
      </c>
      <c r="H32" s="58">
        <v>21.32</v>
      </c>
      <c r="I32" s="58">
        <v>28.56</v>
      </c>
      <c r="J32" s="58">
        <v>379.2</v>
      </c>
      <c r="K32" s="30"/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58</v>
      </c>
      <c r="F33" s="57">
        <v>120</v>
      </c>
      <c r="G33" s="58">
        <v>10.67</v>
      </c>
      <c r="H33" s="58">
        <v>26.335999999999999</v>
      </c>
      <c r="I33" s="58">
        <v>2.6</v>
      </c>
      <c r="J33" s="58">
        <v>282.95</v>
      </c>
      <c r="K33" s="30">
        <v>55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60</v>
      </c>
      <c r="F35" s="28">
        <v>100</v>
      </c>
      <c r="G35" s="50">
        <v>7.6</v>
      </c>
      <c r="H35" s="50" t="s">
        <v>59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540</v>
      </c>
      <c r="G38" s="39">
        <f>SUM(G32:G37)</f>
        <v>22.909999999999997</v>
      </c>
      <c r="H38" s="39">
        <f>SUM(H32:H37)</f>
        <v>47.665999999999997</v>
      </c>
      <c r="I38" s="39">
        <f>SUM(I32:I37)</f>
        <v>118.23400000000001</v>
      </c>
      <c r="J38" s="39">
        <f>SUM(J32:J37)</f>
        <v>1033.3800000000001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2325</v>
      </c>
      <c r="G46" s="66">
        <f>G10+G16+G26+G31+G38+G45</f>
        <v>89.415999999999997</v>
      </c>
      <c r="H46" s="66">
        <f>H10+H16+H26+H31+H38+H45</f>
        <v>114.175</v>
      </c>
      <c r="I46" s="66">
        <f>I10+I16+I26+I31+I38+I45</f>
        <v>416.34400000000005</v>
      </c>
      <c r="J46" s="66">
        <f>J10+J16+J26+J31+J38+J45</f>
        <v>3039.7180000000003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2024-10-24T08:11:12Z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