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J46" i="1"/>
  <c r="G46" i="1"/>
  <c r="F46" i="1"/>
  <c r="H46" i="1"/>
  <c r="L26" i="1"/>
  <c r="L31" i="1"/>
  <c r="L45" i="1"/>
  <c r="L16" i="1"/>
  <c r="L46" i="1"/>
  <c r="L38" i="1"/>
</calcChain>
</file>

<file path=xl/sharedStrings.xml><?xml version="1.0" encoding="utf-8"?>
<sst xmlns="http://schemas.openxmlformats.org/spreadsheetml/2006/main" count="73" uniqueCount="61">
  <si>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</si>
  <si>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</si>
  <si>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</si>
  <si>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</si>
  <si>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</si>
  <si>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</si>
  <si>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</si>
  <si>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</si>
  <si>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</si>
  <si>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</si>
  <si>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</si>
  <si>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</si>
  <si>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</si>
  <si>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</si>
  <si>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</si>
  <si>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</si>
  <si>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</si>
  <si>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</si>
  <si>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</si>
  <si>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</si>
  <si>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</si>
  <si>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</si>
  <si>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</si>
  <si>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</si>
  <si>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</si>
  <si>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</si>
  <si>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</si>
  <si>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</si>
  <si>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</si>
  <si>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</si>
  <si>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</si>
  <si>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</si>
  <si>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</si>
  <si>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</si>
  <si>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</si>
  <si>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</si>
  <si>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</si>
  <si>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</si>
  <si>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</si>
  <si>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</si>
  <si>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</si>
  <si>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</si>
  <si>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</si>
  <si>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Йогурт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</si>
  <si>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</si>
  <si>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</si>
  <si>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</si>
  <si>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</si>
  <si>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</si>
  <si>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</si>
  <si>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</si>
  <si>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>гречневая каша</t>
  </si>
  <si>
    <t>молоч.пшенич.суп</t>
  </si>
  <si>
    <t>хлеб пшеничный</t>
  </si>
  <si>
    <t>яйцо отвар.</t>
  </si>
  <si>
    <t>суп с макаронами</t>
  </si>
  <si>
    <t>гуляш из отвар.говядины</t>
  </si>
  <si>
    <t>салат из свеклы</t>
  </si>
  <si>
    <t>шоколад</t>
  </si>
  <si>
    <t>тушеная капуста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</si>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</sst>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H3" sqref="H3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9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52</v>
      </c>
      <c r="F6" s="20">
        <v>350</v>
      </c>
      <c r="G6" s="21">
        <v>5.4749999999999996</v>
      </c>
      <c r="H6" s="21">
        <v>5.2</v>
      </c>
      <c r="I6" s="21">
        <v>34.883000000000003</v>
      </c>
      <c r="J6" s="21">
        <v>356.4</v>
      </c>
      <c r="K6" s="22">
        <v>182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50</v>
      </c>
      <c r="E8" s="19" t="s">
        <v>53</v>
      </c>
      <c r="F8" s="32">
        <v>100</v>
      </c>
      <c r="G8" s="21">
        <v>7.6</v>
      </c>
      <c r="H8" s="21">
        <v>0.86</v>
      </c>
      <c r="I8" s="21">
        <v>50.15</v>
      </c>
      <c r="J8" s="21">
        <v>231</v>
      </c>
      <c r="K8" s="30">
        <v>50</v>
      </c>
      <c r="L8" s="31"/>
    </row>
    <row r="9" spans="1:12" ht="25.5" x14ac:dyDescent="0.25">
      <c r="A9" s="24"/>
      <c r="B9" s="25"/>
      <c r="C9" s="26"/>
      <c r="D9" s="27"/>
      <c r="E9" s="33" t="s">
        <v>54</v>
      </c>
      <c r="F9" s="31">
        <v>50</v>
      </c>
      <c r="G9" s="31">
        <v>6.35</v>
      </c>
      <c r="H9" s="31">
        <v>5.75</v>
      </c>
      <c r="I9" s="31">
        <v>6.25</v>
      </c>
      <c r="J9" s="31">
        <v>63.5</v>
      </c>
      <c r="K9" s="30">
        <v>304</v>
      </c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700</v>
      </c>
      <c r="G10" s="39">
        <f>SUM(G6:G9)</f>
        <v>19.464999999999996</v>
      </c>
      <c r="H10" s="39">
        <f>SUM(H6:H9)</f>
        <v>11.82</v>
      </c>
      <c r="I10" s="39">
        <v>114.566</v>
      </c>
      <c r="J10" s="39">
        <f>SUM(J6:J9)</f>
        <v>791.13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55</v>
      </c>
      <c r="F18" s="57">
        <v>350</v>
      </c>
      <c r="G18" s="57">
        <v>3.45</v>
      </c>
      <c r="H18" s="58">
        <v>8.7260000000000009</v>
      </c>
      <c r="I18" s="58">
        <v>41.374000000000002</v>
      </c>
      <c r="J18" s="58">
        <v>251.79</v>
      </c>
      <c r="K18" s="58"/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51</v>
      </c>
      <c r="F19" s="57">
        <v>120</v>
      </c>
      <c r="G19" s="57">
        <v>5.04</v>
      </c>
      <c r="H19" s="58">
        <v>1.304</v>
      </c>
      <c r="I19" s="58">
        <v>24.4</v>
      </c>
      <c r="J19" s="58">
        <v>134</v>
      </c>
      <c r="K19" s="58">
        <v>302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 t="s">
        <v>56</v>
      </c>
      <c r="F20" s="31">
        <v>100</v>
      </c>
      <c r="G20" s="31">
        <v>16.283000000000001</v>
      </c>
      <c r="H20" s="31">
        <v>24.295000000000002</v>
      </c>
      <c r="I20" s="31">
        <v>2.052</v>
      </c>
      <c r="J20" s="31">
        <v>245.8</v>
      </c>
      <c r="K20" s="30">
        <v>86</v>
      </c>
      <c r="L20" s="31"/>
    </row>
    <row r="21" spans="1:12" x14ac:dyDescent="0.2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346.5</v>
      </c>
      <c r="K22" s="30">
        <v>50</v>
      </c>
      <c r="L22" s="31"/>
    </row>
    <row r="23" spans="1:12" x14ac:dyDescent="0.2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 t="s">
        <v>57</v>
      </c>
      <c r="F24" s="28">
        <v>80</v>
      </c>
      <c r="G24" s="29">
        <v>0.72</v>
      </c>
      <c r="H24" s="29">
        <v>0.38</v>
      </c>
      <c r="I24" s="29">
        <v>1.48</v>
      </c>
      <c r="J24" s="29">
        <v>10.85</v>
      </c>
      <c r="K24" s="30"/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1000</v>
      </c>
      <c r="G26" s="39">
        <f>SUM(G17:G25)</f>
        <v>37.533000000000001</v>
      </c>
      <c r="H26" s="39">
        <f>SUM(H17:H25)</f>
        <v>35.995000000000005</v>
      </c>
      <c r="I26" s="39">
        <f>SUM(I17:I25)</f>
        <v>172.53099999999998</v>
      </c>
      <c r="J26" s="39">
        <f>SUM(J17:J25)</f>
        <v>1100.9399999999998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43</v>
      </c>
      <c r="F29" s="31">
        <v>100</v>
      </c>
      <c r="G29" s="31">
        <v>5</v>
      </c>
      <c r="H29" s="31">
        <v>1.5</v>
      </c>
      <c r="I29" s="31">
        <v>8.5</v>
      </c>
      <c r="J29" s="31">
        <v>70</v>
      </c>
      <c r="K29" s="30"/>
      <c r="L29" s="31"/>
    </row>
    <row r="30" spans="1:12" x14ac:dyDescent="0.25">
      <c r="A30" s="24"/>
      <c r="B30" s="25"/>
      <c r="C30" s="26"/>
      <c r="D30" s="46"/>
      <c r="E30" s="45" t="s">
        <v>58</v>
      </c>
      <c r="F30" s="31">
        <v>30</v>
      </c>
      <c r="G30" s="31">
        <v>1.2</v>
      </c>
      <c r="H30" s="31">
        <v>11.85</v>
      </c>
      <c r="I30" s="31">
        <v>16.260000000000002</v>
      </c>
      <c r="J30" s="31">
        <v>170</v>
      </c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130</v>
      </c>
      <c r="G31" s="39">
        <f>SUM(G27:G30)</f>
        <v>6.2</v>
      </c>
      <c r="H31" s="39">
        <f>SUM(H27:H30)</f>
        <v>13.35</v>
      </c>
      <c r="I31" s="39">
        <f>SUM(I27:I30)</f>
        <v>24.76</v>
      </c>
      <c r="J31" s="39">
        <f>SUM(J27:J30)</f>
        <v>240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44</v>
      </c>
      <c r="D32" s="27" t="s">
        <v>27</v>
      </c>
      <c r="E32" s="56" t="s">
        <v>59</v>
      </c>
      <c r="F32" s="57">
        <v>330</v>
      </c>
      <c r="G32" s="58">
        <v>5.4240000000000004</v>
      </c>
      <c r="H32" s="58">
        <v>1.8240000000000001</v>
      </c>
      <c r="I32" s="58">
        <v>68.400000000000006</v>
      </c>
      <c r="J32" s="58">
        <v>176.59200000000001</v>
      </c>
      <c r="K32" s="30">
        <v>321</v>
      </c>
      <c r="L32" s="31"/>
    </row>
    <row r="33" spans="1:12" ht="30" customHeight="1" x14ac:dyDescent="0.25">
      <c r="A33" s="24"/>
      <c r="B33" s="25"/>
      <c r="C33" s="26"/>
      <c r="D33" s="27" t="s">
        <v>36</v>
      </c>
      <c r="E33" s="47"/>
      <c r="F33" s="57"/>
      <c r="G33" s="58"/>
      <c r="H33" s="58"/>
      <c r="I33" s="58"/>
      <c r="J33" s="58"/>
      <c r="K33" s="30"/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45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/>
      <c r="L34" s="31"/>
    </row>
    <row r="35" spans="1:12" ht="30" x14ac:dyDescent="0.25">
      <c r="A35" s="24"/>
      <c r="B35" s="25"/>
      <c r="C35" s="26"/>
      <c r="D35" s="27" t="s">
        <v>30</v>
      </c>
      <c r="E35" s="19" t="s">
        <v>60</v>
      </c>
      <c r="F35" s="28">
        <v>125</v>
      </c>
      <c r="G35" s="50">
        <v>11.25</v>
      </c>
      <c r="H35" s="50">
        <v>7.2350000000000003</v>
      </c>
      <c r="I35" s="50">
        <v>50.15</v>
      </c>
      <c r="J35" s="21">
        <v>305.5</v>
      </c>
      <c r="K35" s="30"/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655</v>
      </c>
      <c r="G38" s="39">
        <f>SUM(G32:G37)</f>
        <v>16.713999999999999</v>
      </c>
      <c r="H38" s="39">
        <f>SUM(H32:H37)</f>
        <v>9.0690000000000008</v>
      </c>
      <c r="I38" s="39">
        <f>SUM(I32:I37)</f>
        <v>155.47400000000002</v>
      </c>
      <c r="J38" s="39">
        <f>SUM(J32:J37)</f>
        <v>622.322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46</v>
      </c>
      <c r="D39" s="44" t="s">
        <v>47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48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49</v>
      </c>
      <c r="D46" s="70"/>
      <c r="E46" s="65"/>
      <c r="F46" s="66">
        <f>F10+F16+F26+F31+F38+F45</f>
        <v>2485</v>
      </c>
      <c r="G46" s="66">
        <f>G10+G16+G26+G31+G38+G45</f>
        <v>79.912000000000006</v>
      </c>
      <c r="H46" s="66">
        <f>H10+H16+H26+H31+H38+H45</f>
        <v>70.234000000000009</v>
      </c>
      <c r="I46" s="66">
        <f>I10+I16+I26+I31+I38+I45</f>
        <v>467.33100000000002</v>
      </c>
      <c r="J46" s="66">
        <f>J10+J16+J26+J31+J38+J45</f>
        <v>2754.3919999999998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Карина</cp:lastModifiedBy>
  <dcterms:modified xsi:type="dcterms:W3CDTF">2024-10-22T12:32:43Z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Карина</cp:lastModifiedBy>
  <dcterms:modified xsi:type="dcterms:W3CDTF">2024-10-07T09:38:24Z</dcterms:modified>
  <cp:revision>0</cp:revision>
  <dc:subject/>
  <dc:title/>
</cp:coreProperties>
</file>