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31" i="1"/>
  <c r="L26" i="1"/>
  <c r="L46" i="1"/>
  <c r="L16" i="1"/>
  <c r="L45" i="1"/>
  <c r="L38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<sst xmlns="http://schemas.openxmlformats.org/spreadsheetml/2006/main" count="73" uniqueCount="61">
  <si>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</si>
  <si>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</si>
  <si>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</si>
  <si>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</si>
  <si>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</si>
  <si>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</si>
  <si>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</si>
  <si>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</si>
  <si>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</si>
  <si>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</si>
  <si>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</si>
  <si>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</si>
  <si>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</si>
  <si>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</si>
  <si>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</si>
  <si>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</si>
  <si>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</si>
  <si>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</si>
  <si>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</si>
  <si>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</si>
  <si>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</si>
  <si>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</si>
  <si>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</si>
  <si>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</si>
  <si>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</si>
  <si>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</si>
  <si>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</si>
  <si>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</si>
  <si>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</si>
  <si>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</si>
  <si>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</si>
  <si>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</si>
  <si>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</si>
  <si>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</si>
  <si>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</si>
  <si>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</si>
  <si>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</si>
  <si>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</si>
  <si>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</si>
  <si>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</si>
  <si>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</si>
  <si>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</si>
  <si>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</si>
  <si>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</si>
  <si>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</si>
  <si>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</si>
  <si>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</si>
  <si>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</si>
  <si>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</si>
  <si>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</si>
  <si>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</si>
  <si>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гречневая каша</t>
  </si>
  <si>
    <t>молоч.пшенич.суп</t>
  </si>
  <si>
    <t>хлеб пшеничный</t>
  </si>
  <si>
    <t>яйцо отвар.</t>
  </si>
  <si>
    <t>суп с макаронами</t>
  </si>
  <si>
    <t>гуляш из отвар.говядины</t>
  </si>
  <si>
    <t>салат из свеклы</t>
  </si>
  <si>
    <t>шоколад</t>
  </si>
  <si>
    <t>тушеная капуста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</si>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</sst>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4" zoomScaleNormal="100" workbookViewId="0">
      <selection activeCell="K35" sqref="K35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350</v>
      </c>
      <c r="G6" s="21">
        <v>5.4749999999999996</v>
      </c>
      <c r="H6" s="21">
        <v>5.2</v>
      </c>
      <c r="I6" s="21">
        <v>34.883000000000003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53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6.35</v>
      </c>
      <c r="H9" s="31">
        <v>5.75</v>
      </c>
      <c r="I9" s="31">
        <v>6.25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700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791.13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</v>
      </c>
      <c r="K18" s="58"/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51</v>
      </c>
      <c r="F19" s="57">
        <v>120</v>
      </c>
      <c r="G19" s="57">
        <v>5.04</v>
      </c>
      <c r="H19" s="58">
        <v>1.304</v>
      </c>
      <c r="I19" s="58">
        <v>24.4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</v>
      </c>
      <c r="K20" s="30">
        <v>86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80</v>
      </c>
      <c r="G24" s="29">
        <v>0.72</v>
      </c>
      <c r="H24" s="29">
        <v>0.38</v>
      </c>
      <c r="I24" s="29">
        <v>1.48</v>
      </c>
      <c r="J24" s="29">
        <v>10.85</v>
      </c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37.533000000000001</v>
      </c>
      <c r="H26" s="39">
        <f>SUM(H17:H25)</f>
        <v>35.995000000000005</v>
      </c>
      <c r="I26" s="39">
        <f>SUM(I17:I25)</f>
        <v>172.53099999999998</v>
      </c>
      <c r="J26" s="39">
        <f>SUM(J17:J25)</f>
        <v>1100.9399999999998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321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/>
      <c r="L34" s="31"/>
    </row>
    <row r="35" spans="1:12" ht="30" x14ac:dyDescent="0.25">
      <c r="A35" s="24"/>
      <c r="B35" s="25"/>
      <c r="C35" s="26"/>
      <c r="D35" s="27" t="s">
        <v>30</v>
      </c>
      <c r="E35" s="19" t="s">
        <v>60</v>
      </c>
      <c r="F35" s="28">
        <v>125</v>
      </c>
      <c r="G35" s="50">
        <v>11.25</v>
      </c>
      <c r="H35" s="50">
        <v>7.2350000000000003</v>
      </c>
      <c r="I35" s="50">
        <v>50.15</v>
      </c>
      <c r="J35" s="21">
        <v>305.5</v>
      </c>
      <c r="K35" s="30"/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655</v>
      </c>
      <c r="G38" s="39">
        <f>SUM(G32:G37)</f>
        <v>16.713999999999999</v>
      </c>
      <c r="H38" s="39">
        <f>SUM(H32:H37)</f>
        <v>9.0690000000000008</v>
      </c>
      <c r="I38" s="39">
        <f>SUM(I32:I37)</f>
        <v>155.47400000000002</v>
      </c>
      <c r="J38" s="39">
        <f>SUM(J32:J37)</f>
        <v>622.322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2485</v>
      </c>
      <c r="G46" s="66">
        <f>G10+G16+G26+G31+G38+G45</f>
        <v>79.912000000000006</v>
      </c>
      <c r="H46" s="66">
        <f>H10+H16+H26+H31+H38+H45</f>
        <v>70.234000000000009</v>
      </c>
      <c r="I46" s="66">
        <f>I10+I16+I26+I31+I38+I45</f>
        <v>467.33100000000002</v>
      </c>
      <c r="J46" s="66">
        <f>J10+J16+J26+J31+J38+J45</f>
        <v>2754.3919999999998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2024-10-07T08:06:13Z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