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16" i="1"/>
  <c r="L46" i="1"/>
  <c r="L38" i="1"/>
  <c r="L45" i="1"/>
</calcChain>
</file>

<file path=xl/sharedStrings.xml><?xml version="1.0" encoding="utf-8"?>
<sst xmlns="http://schemas.openxmlformats.org/spreadsheetml/2006/main" count="72" uniqueCount="59">
  <si>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</si>
  <si>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</si>
  <si>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</si>
  <si>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</si>
  <si>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</si>
  <si>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</si>
  <si>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</si>
  <si>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</si>
  <si>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</si>
  <si>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</si>
  <si>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</si>
  <si>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</si>
  <si>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</si>
  <si>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</si>
  <si>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</si>
  <si>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</si>
  <si>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</si>
  <si>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</si>
  <si>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</si>
  <si>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</si>
  <si>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</si>
  <si>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</si>
  <si>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</si>
  <si>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</si>
  <si>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</si>
  <si>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</si>
  <si>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</si>
  <si>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</si>
  <si>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</si>
  <si>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</si>
  <si>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</si>
  <si>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</si>
  <si>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</si>
  <si>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</si>
  <si>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</si>
  <si>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</si>
  <si>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</si>
  <si>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</si>
  <si>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</si>
  <si>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</si>
  <si>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</si>
  <si>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</si>
  <si>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</si>
  <si>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</si>
  <si>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печенье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</si>
  <si>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</si>
  <si>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</si>
  <si>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</si>
  <si>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</si>
  <si>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</si>
  <si>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</si>
  <si>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>молоч.геркул.суп</t>
  </si>
  <si>
    <t xml:space="preserve">хлеб </t>
  </si>
  <si>
    <t>Хлеб пшеничный с сыром</t>
  </si>
  <si>
    <t>суп гороховый</t>
  </si>
  <si>
    <t>Плов пшеничный</t>
  </si>
  <si>
    <t>салат из капусты</t>
  </si>
  <si>
    <t>гречневая каша</t>
  </si>
  <si>
    <t>курин.соус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</si>
</sst>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J38" sqref="J38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51</v>
      </c>
      <c r="F6" s="20">
        <v>300</v>
      </c>
      <c r="G6" s="21">
        <v>8.375</v>
      </c>
      <c r="H6" s="21">
        <v>12.074999999999999</v>
      </c>
      <c r="I6" s="21">
        <v>23.69</v>
      </c>
      <c r="J6" s="21">
        <v>260.39999999999998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52</v>
      </c>
      <c r="E8" s="19" t="s">
        <v>53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/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19.664999999999999</v>
      </c>
      <c r="H10" s="39">
        <f>SUM(H6:H9)</f>
        <v>19.32</v>
      </c>
      <c r="I10" s="39">
        <v>114.566</v>
      </c>
      <c r="J10" s="39">
        <f>SUM(J6:J9)</f>
        <v>706.13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54</v>
      </c>
      <c r="F18" s="57">
        <v>350</v>
      </c>
      <c r="G18" s="57">
        <v>9.298</v>
      </c>
      <c r="H18" s="58">
        <v>9.1379999999999999</v>
      </c>
      <c r="I18" s="58">
        <v>31.212</v>
      </c>
      <c r="J18" s="58">
        <v>226.7</v>
      </c>
      <c r="K18" s="58">
        <v>102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55</v>
      </c>
      <c r="F19" s="57">
        <v>185</v>
      </c>
      <c r="G19" s="57">
        <v>12.368</v>
      </c>
      <c r="H19" s="58">
        <v>13.102</v>
      </c>
      <c r="I19" s="58">
        <v>31.02</v>
      </c>
      <c r="J19" s="58">
        <v>286.95600000000002</v>
      </c>
      <c r="K19" s="58">
        <v>263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56</v>
      </c>
      <c r="F20" s="31">
        <v>100</v>
      </c>
      <c r="G20" s="31">
        <v>4.7439999999999998</v>
      </c>
      <c r="H20" s="31">
        <v>0.73899999999999999</v>
      </c>
      <c r="I20" s="31">
        <v>28.562999999999999</v>
      </c>
      <c r="J20" s="31">
        <v>60.018000000000001</v>
      </c>
      <c r="K20" s="30">
        <v>38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985</v>
      </c>
      <c r="G26" s="39">
        <f>SUM(G17:G25)</f>
        <v>38.450000000000003</v>
      </c>
      <c r="H26" s="39">
        <f>SUM(H17:H25)</f>
        <v>24.269000000000002</v>
      </c>
      <c r="I26" s="39">
        <f>SUM(I17:I25)</f>
        <v>194.01999999999998</v>
      </c>
      <c r="J26" s="39">
        <f>SUM(J17:J25)</f>
        <v>1032.174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44</v>
      </c>
      <c r="F30" s="31">
        <v>30</v>
      </c>
      <c r="G30" s="31">
        <v>3.12</v>
      </c>
      <c r="H30" s="31">
        <v>1.56</v>
      </c>
      <c r="I30" s="31">
        <v>23.04</v>
      </c>
      <c r="J30" s="31">
        <v>137.4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8.120000000000001</v>
      </c>
      <c r="H31" s="39">
        <f>SUM(H27:H30)</f>
        <v>3.06</v>
      </c>
      <c r="I31" s="39">
        <f>SUM(I27:I30)</f>
        <v>31.54</v>
      </c>
      <c r="J31" s="39">
        <f>SUM(J27:J30)</f>
        <v>207.4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45</v>
      </c>
      <c r="D32" s="27" t="s">
        <v>27</v>
      </c>
      <c r="E32" s="56" t="s">
        <v>57</v>
      </c>
      <c r="F32" s="57">
        <v>120</v>
      </c>
      <c r="G32" s="58">
        <v>5.04</v>
      </c>
      <c r="H32" s="58">
        <v>1.304</v>
      </c>
      <c r="I32" s="58">
        <v>25.4</v>
      </c>
      <c r="J32" s="58">
        <v>134</v>
      </c>
      <c r="K32" s="30">
        <v>302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58</v>
      </c>
      <c r="F33" s="57">
        <v>70</v>
      </c>
      <c r="G33" s="58">
        <v>10.263999999999999</v>
      </c>
      <c r="H33" s="58">
        <v>8.7159999999999993</v>
      </c>
      <c r="I33" s="58">
        <v>2.2839999999999998</v>
      </c>
      <c r="J33" s="58">
        <v>150.55000000000001</v>
      </c>
      <c r="K33" s="30">
        <v>339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46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30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490</v>
      </c>
      <c r="G38" s="39">
        <f>SUM(G32:G37)</f>
        <v>22.943999999999996</v>
      </c>
      <c r="H38" s="39">
        <f>SUM(H32:H37)</f>
        <v>10.889999999999999</v>
      </c>
      <c r="I38" s="39">
        <f>SUM(I32:I37)</f>
        <v>114.75800000000001</v>
      </c>
      <c r="J38" s="39">
        <f>SUM(J32:J37)</f>
        <v>655.78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47</v>
      </c>
      <c r="D39" s="44" t="s">
        <v>48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49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50</v>
      </c>
      <c r="D46" s="70"/>
      <c r="E46" s="65"/>
      <c r="F46" s="66">
        <f>F10+F16+F26+F31+F38+F45</f>
        <v>2230</v>
      </c>
      <c r="G46" s="66">
        <f>G10+G16+G26+G31+G38+G45</f>
        <v>89.179000000000002</v>
      </c>
      <c r="H46" s="66">
        <f>H10+H16+H26+H31+H38+H45</f>
        <v>57.539000000000001</v>
      </c>
      <c r="I46" s="66">
        <f>I10+I16+I26+I31+I38+I45</f>
        <v>454.88400000000001</v>
      </c>
      <c r="J46" s="66">
        <f>J10+J16+J26+J31+J38+J45</f>
        <v>2601.4840000000004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2024-10-07T07:54:24Z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