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H46" i="1"/>
  <c r="G46" i="1"/>
  <c r="F46" i="1"/>
  <c r="J46" i="1"/>
  <c r="L26" i="1"/>
  <c r="L31" i="1"/>
  <c r="L38" i="1"/>
  <c r="L46" i="1"/>
  <c r="L16" i="1"/>
  <c r="L45" i="1"/>
</calcChain>
</file>

<file path=xl/sharedStrings.xml><?xml version="1.0" encoding="utf-8"?>
<sst xmlns="http://schemas.openxmlformats.org/spreadsheetml/2006/main" count="74" uniqueCount="60">
  <si>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</si>
  <si>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</si>
  <si>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</si>
  <si>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</si>
  <si>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</si>
  <si>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</si>
  <si>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</si>
  <si>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</si>
  <si>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</si>
  <si>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</si>
  <si>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</si>
  <si>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</si>
  <si>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</si>
  <si>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</si>
  <si>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</si>
  <si>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</si>
  <si>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</si>
  <si>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</si>
  <si>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</si>
  <si>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</si>
  <si>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</si>
  <si>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</si>
  <si>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</si>
  <si>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</si>
  <si>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</si>
  <si>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</si>
  <si>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</si>
  <si>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</si>
  <si>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Молочный геркулес</t>
  </si>
  <si>
    <t>гор.напиток</t>
  </si>
  <si>
    <t>Чай сладкий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</si>
  <si>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</si>
  <si>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</si>
  <si>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</si>
  <si>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</si>
  <si>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</si>
  <si>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</si>
  <si>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</si>
  <si>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</si>
  <si>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</si>
  <si>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</si>
  <si>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</si>
  <si>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</si>
  <si>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</si>
  <si>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</si>
  <si>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</si>
  <si>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</si>
  <si>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</si>
  <si>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</si>
  <si>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</si>
  <si>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</si>
  <si>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</si>
  <si>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>сардельки</t>
  </si>
  <si>
    <t>суп крестьянский</t>
  </si>
  <si>
    <t>тефтели</t>
  </si>
  <si>
    <t>Макароны</t>
  </si>
  <si>
    <t>сырники</t>
  </si>
  <si>
    <t>плов рисовый с куринным мясом</t>
  </si>
  <si>
    <t>салат</t>
  </si>
  <si>
    <t>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</si>
</sst>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3" sqref="H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4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300</v>
      </c>
      <c r="G6" s="21">
        <v>8.375</v>
      </c>
      <c r="H6" s="21">
        <v>12.074999999999999</v>
      </c>
      <c r="I6" s="21">
        <v>23.69</v>
      </c>
      <c r="J6" s="21">
        <v>250.4</v>
      </c>
      <c r="K6" s="22"/>
      <c r="L6" s="23"/>
    </row>
    <row r="7" spans="1:12" ht="30" customHeight="1" x14ac:dyDescent="0.25">
      <c r="A7" s="24"/>
      <c r="B7" s="25"/>
      <c r="C7" s="26"/>
      <c r="D7" s="27" t="s">
        <v>29</v>
      </c>
      <c r="E7" s="19" t="s">
        <v>30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40</v>
      </c>
      <c r="L7" s="31"/>
    </row>
    <row r="8" spans="1:12" ht="45" customHeight="1" x14ac:dyDescent="0.25">
      <c r="A8" s="24"/>
      <c r="B8" s="25"/>
      <c r="C8" s="26"/>
      <c r="D8" s="27" t="s">
        <v>31</v>
      </c>
      <c r="E8" s="19" t="s">
        <v>32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52</v>
      </c>
      <c r="F9" s="31">
        <v>45</v>
      </c>
      <c r="G9" s="31">
        <v>5.13</v>
      </c>
      <c r="H9" s="31">
        <v>8.19</v>
      </c>
      <c r="I9" s="31">
        <v>0.67500000000000004</v>
      </c>
      <c r="J9" s="31">
        <v>96.75</v>
      </c>
      <c r="K9" s="30">
        <v>243</v>
      </c>
      <c r="L9" s="31"/>
    </row>
    <row r="10" spans="1:12" x14ac:dyDescent="0.25">
      <c r="A10" s="34"/>
      <c r="B10" s="35"/>
      <c r="C10" s="36"/>
      <c r="D10" s="37" t="s">
        <v>33</v>
      </c>
      <c r="E10" s="38"/>
      <c r="F10" s="39">
        <f>SUM(F6:F9)</f>
        <v>645</v>
      </c>
      <c r="G10" s="39">
        <f>SUM(G6:G9)</f>
        <v>21.145</v>
      </c>
      <c r="H10" s="39">
        <f>SUM(H6:H9)</f>
        <v>21.134999999999998</v>
      </c>
      <c r="I10" s="39">
        <v>114.566</v>
      </c>
      <c r="J10" s="39">
        <f>SUM(J6:J9)</f>
        <v>718.38</v>
      </c>
      <c r="K10" s="40"/>
      <c r="L10" s="39">
        <f>SUM(L6:L9)</f>
        <v>0</v>
      </c>
    </row>
    <row r="11" spans="1:12" x14ac:dyDescent="0.25">
      <c r="A11" s="41">
        <f>A6</f>
        <v>4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33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4</v>
      </c>
      <c r="B17" s="42">
        <f>B6</f>
        <v>3</v>
      </c>
      <c r="C17" s="43" t="s">
        <v>34</v>
      </c>
      <c r="D17" s="27" t="s">
        <v>35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36</v>
      </c>
      <c r="E18" s="56" t="s">
        <v>53</v>
      </c>
      <c r="F18" s="57">
        <v>350</v>
      </c>
      <c r="G18" s="57">
        <v>6.58</v>
      </c>
      <c r="H18" s="58">
        <v>9.5359999999999996</v>
      </c>
      <c r="I18" s="58">
        <v>37.264000000000003</v>
      </c>
      <c r="J18" s="58">
        <v>428.702</v>
      </c>
      <c r="K18" s="58">
        <v>204</v>
      </c>
      <c r="L18" s="31"/>
    </row>
    <row r="19" spans="1:12" ht="30" customHeight="1" x14ac:dyDescent="0.25">
      <c r="A19" s="24"/>
      <c r="B19" s="25"/>
      <c r="C19" s="26"/>
      <c r="D19" s="27" t="s">
        <v>37</v>
      </c>
      <c r="E19" s="56" t="s">
        <v>55</v>
      </c>
      <c r="F19" s="57">
        <v>120</v>
      </c>
      <c r="G19" s="57">
        <v>0.4</v>
      </c>
      <c r="H19" s="58">
        <v>0.24</v>
      </c>
      <c r="I19" s="58">
        <v>34.04</v>
      </c>
      <c r="J19" s="58">
        <v>143.19999999999999</v>
      </c>
      <c r="K19" s="58">
        <v>18</v>
      </c>
      <c r="L19" s="31"/>
    </row>
    <row r="20" spans="1:12" ht="25.5" customHeight="1" x14ac:dyDescent="0.25">
      <c r="A20" s="24"/>
      <c r="B20" s="25"/>
      <c r="C20" s="26"/>
      <c r="D20" s="27" t="s">
        <v>38</v>
      </c>
      <c r="E20" s="33" t="s">
        <v>54</v>
      </c>
      <c r="F20" s="31">
        <v>150</v>
      </c>
      <c r="G20" s="31">
        <v>26.81</v>
      </c>
      <c r="H20" s="31">
        <v>21.538</v>
      </c>
      <c r="I20" s="31">
        <v>1.0880000000000001</v>
      </c>
      <c r="J20" s="31">
        <v>233.512</v>
      </c>
      <c r="K20" s="30"/>
      <c r="L20" s="31"/>
    </row>
    <row r="21" spans="1:12" x14ac:dyDescent="0.25">
      <c r="A21" s="24"/>
      <c r="B21" s="25"/>
      <c r="C21" s="26"/>
      <c r="D21" s="27" t="s">
        <v>39</v>
      </c>
      <c r="E21" s="19" t="s">
        <v>40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41</v>
      </c>
      <c r="E22" s="19" t="s">
        <v>31</v>
      </c>
      <c r="F22" s="28">
        <v>150</v>
      </c>
      <c r="G22" s="29">
        <v>11.4</v>
      </c>
      <c r="H22" s="29">
        <v>1.5</v>
      </c>
      <c r="I22" s="29">
        <v>49.8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42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33</v>
      </c>
      <c r="E26" s="38"/>
      <c r="F26" s="39">
        <f>SUM(F17:F25)</f>
        <v>970</v>
      </c>
      <c r="G26" s="39">
        <f>SUM(G17:G25)</f>
        <v>46.19</v>
      </c>
      <c r="H26" s="39">
        <f>SUM(H17:H25)</f>
        <v>32.814</v>
      </c>
      <c r="I26" s="39">
        <f>SUM(I17:I25)</f>
        <v>150.19200000000001</v>
      </c>
      <c r="J26" s="39">
        <f>SUM(J17:J25)</f>
        <v>1263.914</v>
      </c>
      <c r="K26" s="40"/>
      <c r="L26" s="39" t="e">
        <f ca="1">SUM(L23:L31)</f>
        <v>#VALUE!</v>
      </c>
    </row>
    <row r="27" spans="1:12" x14ac:dyDescent="0.25">
      <c r="A27" s="41">
        <f>A6</f>
        <v>4</v>
      </c>
      <c r="B27" s="42">
        <f>B6</f>
        <v>3</v>
      </c>
      <c r="C27" s="43" t="s">
        <v>43</v>
      </c>
      <c r="D27" s="44" t="s">
        <v>44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39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45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56</v>
      </c>
      <c r="F30" s="31">
        <v>80</v>
      </c>
      <c r="G30" s="31">
        <v>13.36</v>
      </c>
      <c r="H30" s="31">
        <v>12.49</v>
      </c>
      <c r="I30" s="31">
        <v>7.5419999999999998</v>
      </c>
      <c r="J30" s="31">
        <v>192.58</v>
      </c>
      <c r="K30" s="30">
        <v>219</v>
      </c>
      <c r="L30" s="31"/>
    </row>
    <row r="31" spans="1:12" x14ac:dyDescent="0.25">
      <c r="A31" s="34"/>
      <c r="B31" s="35"/>
      <c r="C31" s="36"/>
      <c r="D31" s="37" t="s">
        <v>33</v>
      </c>
      <c r="E31" s="38"/>
      <c r="F31" s="39">
        <f>SUM(F27:F30)</f>
        <v>180</v>
      </c>
      <c r="G31" s="39">
        <f>SUM(G27:G30)</f>
        <v>18.36</v>
      </c>
      <c r="H31" s="39">
        <f>SUM(H27:H30)</f>
        <v>13.99</v>
      </c>
      <c r="I31" s="39">
        <f>SUM(I27:I30)</f>
        <v>16.042000000000002</v>
      </c>
      <c r="J31" s="39">
        <f>SUM(J27:J30)</f>
        <v>262.58000000000004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4</v>
      </c>
      <c r="B32" s="42">
        <f>B6</f>
        <v>3</v>
      </c>
      <c r="C32" s="43" t="s">
        <v>46</v>
      </c>
      <c r="D32" s="27" t="s">
        <v>27</v>
      </c>
      <c r="E32" s="56" t="s">
        <v>57</v>
      </c>
      <c r="F32" s="57">
        <v>185</v>
      </c>
      <c r="G32" s="58">
        <v>12.368</v>
      </c>
      <c r="H32" s="58">
        <v>13.102</v>
      </c>
      <c r="I32" s="58">
        <v>31.02</v>
      </c>
      <c r="J32" s="58">
        <v>286.95600000000002</v>
      </c>
      <c r="K32" s="30">
        <v>265</v>
      </c>
      <c r="L32" s="31"/>
    </row>
    <row r="33" spans="1:12" ht="30" customHeight="1" x14ac:dyDescent="0.25">
      <c r="A33" s="24"/>
      <c r="B33" s="25"/>
      <c r="C33" s="26"/>
      <c r="D33" s="27" t="s">
        <v>38</v>
      </c>
      <c r="E33" s="47"/>
      <c r="F33" s="57"/>
      <c r="G33" s="58"/>
      <c r="H33" s="58"/>
      <c r="I33" s="58"/>
      <c r="J33" s="58"/>
      <c r="K33" s="30"/>
      <c r="L33" s="31"/>
    </row>
    <row r="34" spans="1:12" ht="30" customHeight="1" x14ac:dyDescent="0.25">
      <c r="A34" s="24"/>
      <c r="B34" s="25"/>
      <c r="C34" s="26"/>
      <c r="D34" s="27" t="s">
        <v>39</v>
      </c>
      <c r="E34" s="19" t="s">
        <v>47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31</v>
      </c>
      <c r="E35" s="19" t="s">
        <v>31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ht="25.5" x14ac:dyDescent="0.25">
      <c r="A36" s="24"/>
      <c r="B36" s="25"/>
      <c r="C36" s="26"/>
      <c r="D36" s="46" t="s">
        <v>58</v>
      </c>
      <c r="E36" s="45" t="s">
        <v>59</v>
      </c>
      <c r="F36" s="31">
        <v>100</v>
      </c>
      <c r="G36" s="31">
        <v>4.7439999999999998</v>
      </c>
      <c r="H36" s="31">
        <v>0.73899999999999999</v>
      </c>
      <c r="I36" s="31">
        <v>28.562999999999999</v>
      </c>
      <c r="J36" s="31">
        <v>60.05</v>
      </c>
      <c r="K36" s="30">
        <v>38</v>
      </c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33</v>
      </c>
      <c r="E38" s="38"/>
      <c r="F38" s="39">
        <f>SUM(F32:F37)</f>
        <v>585</v>
      </c>
      <c r="G38" s="39">
        <f>SUM(G32:G37)</f>
        <v>24.751999999999999</v>
      </c>
      <c r="H38" s="39">
        <f>SUM(H32:H37)</f>
        <v>14.711</v>
      </c>
      <c r="I38" s="39">
        <f>SUM(I32:I37)</f>
        <v>146.65699999999998</v>
      </c>
      <c r="J38" s="39">
        <f>SUM(J32:J37)</f>
        <v>718.00599999999997</v>
      </c>
      <c r="K38" s="40"/>
      <c r="L38" s="39" t="e">
        <f ca="1">SUM(L32:L40)</f>
        <v>#VALUE!</v>
      </c>
    </row>
    <row r="39" spans="1:12" x14ac:dyDescent="0.25">
      <c r="A39" s="41">
        <f>A6</f>
        <v>4</v>
      </c>
      <c r="B39" s="42">
        <f>B6</f>
        <v>3</v>
      </c>
      <c r="C39" s="43" t="s">
        <v>48</v>
      </c>
      <c r="D39" s="44" t="s">
        <v>49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44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39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50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33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4</v>
      </c>
      <c r="B46" s="64">
        <f>B6</f>
        <v>3</v>
      </c>
      <c r="C46" s="70" t="s">
        <v>51</v>
      </c>
      <c r="D46" s="70"/>
      <c r="E46" s="65"/>
      <c r="F46" s="66">
        <f>F10+F16+F26+F31+F38+F45</f>
        <v>2380</v>
      </c>
      <c r="G46" s="66">
        <f>G10+G16+G26+G31+G38+G45</f>
        <v>110.44699999999999</v>
      </c>
      <c r="H46" s="66">
        <f>H10+H16+H26+H31+H38+H45</f>
        <v>82.649999999999991</v>
      </c>
      <c r="I46" s="66">
        <f>I10+I16+I26+I31+I38+I45</f>
        <v>427.45700000000005</v>
      </c>
      <c r="J46" s="66">
        <f>J10+J16+J26+J31+J38+J45</f>
        <v>2962.8799999999997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comp4</cp:lastModifiedBy>
  <dcterms:modified xsi:type="dcterms:W3CDTF">2024-01-24T11:59:58Z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Пользователь Windows</cp:lastModifiedBy>
  <dcterms:modified xsi:type="dcterms:W3CDTF">2024-01-17T10:00:31Z</dcterms:modified>
  <cp:revision>0</cp:revision>
  <dc:subject/>
  <dc:title/>
</cp:coreProperties>
</file>